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1" sheetId="1" r:id="rId4"/>
  </sheets>
  <externalReferences>
    <externalReference r:id="rId5"/>
  </externalReferences>
  <definedNames>
    <definedName name="OSC">[1]Opções!$K$2:$K$10</definedName>
  </definedNames>
  <calcPr/>
  <extLst>
    <ext uri="GoogleSheetsCustomDataVersion2">
      <go:sheetsCustomData xmlns:go="http://customooxmlschemas.google.com/" r:id="rId6" roundtripDataChecksum="+apAqJn/ueQma0hNSynmoezP/VzImymT6wyS4HVbu0Y="/>
    </ext>
  </extLst>
</workbook>
</file>

<file path=xl/sharedStrings.xml><?xml version="1.0" encoding="utf-8"?>
<sst xmlns="http://schemas.openxmlformats.org/spreadsheetml/2006/main" count="34" uniqueCount="32">
  <si>
    <t>ANEXO II – TABELA DE PONTUAÇÃO</t>
  </si>
  <si>
    <t>NOME DO CANDIDATO</t>
  </si>
  <si>
    <t xml:space="preserve">Instituição em que atua </t>
  </si>
  <si>
    <t>preencher apenas as células em amarelo</t>
  </si>
  <si>
    <r>
      <rPr>
        <rFont val="Calibri"/>
        <b/>
        <color theme="1"/>
        <sz val="14.0"/>
      </rPr>
      <t xml:space="preserve">PRODUÇÃO TÉCNICO-CIENTÍFICA
</t>
    </r>
    <r>
      <rPr>
        <rFont val="Calibri"/>
        <b/>
        <color rgb="FFFF0000"/>
        <sz val="9.0"/>
        <u/>
      </rPr>
      <t>ORIENTAÇÕES DE PREENCHIMENTO</t>
    </r>
    <r>
      <rPr>
        <rFont val="Calibri"/>
        <b/>
        <color rgb="FFFF0000"/>
        <sz val="9.0"/>
      </rPr>
      <t xml:space="preserve">: 
</t>
    </r>
    <r>
      <rPr>
        <rFont val="Calibri"/>
        <b val="0"/>
        <color rgb="FFFF0000"/>
        <sz val="9.0"/>
      </rPr>
      <t xml:space="preserve">a) Insira o link ou DOI de acesso das 10 (dez) melhores produções em periódicos publicados ou aceitos para publicação entre </t>
    </r>
    <r>
      <rPr>
        <rFont val="Calibri"/>
        <b/>
        <color rgb="FFFF0000"/>
        <sz val="9.0"/>
      </rPr>
      <t>01/01/2018 e 30/09/2022</t>
    </r>
    <r>
      <rPr>
        <rFont val="Calibri"/>
        <b val="0"/>
        <color rgb="FFFF0000"/>
        <sz val="9.0"/>
      </rPr>
      <t xml:space="preserve">; 
b) Todas as produções listadas deverão ser/estar acessíveis por qualquer pessoa no link informado, incluindo aquelas em situação de "aceitos para publicação". Certitifque-se de que o link ou o DOI está funcionando corretamente e direcionando para a produção a ser pontuada;
c) Responda se o conjunto das produções será pontuado de acordo com Qualis 2013-2016 na Área de Avaliação na qual o PPG está associado na Capes </t>
    </r>
    <r>
      <rPr>
        <rFont val="Calibri"/>
        <b/>
        <color rgb="FFFF0000"/>
        <sz val="9.0"/>
      </rPr>
      <t xml:space="preserve">OU </t>
    </r>
    <r>
      <rPr>
        <rFont val="Calibri"/>
        <b val="0"/>
        <color rgb="FFFF0000"/>
        <sz val="9.0"/>
      </rPr>
      <t xml:space="preserve">se será pontuado de acordo com percentil </t>
    </r>
    <r>
      <rPr>
        <rFont val="Calibri"/>
        <b val="0"/>
        <i/>
        <color rgb="FFFF0000"/>
        <sz val="9.0"/>
      </rPr>
      <t xml:space="preserve">Scopus </t>
    </r>
    <r>
      <rPr>
        <rFont val="Calibri"/>
        <b val="0"/>
        <color rgb="FFFF0000"/>
        <sz val="9.0"/>
      </rPr>
      <t>ano 2021, selecionando a opção na lista suspensa disponível na linha 9.</t>
    </r>
  </si>
  <si>
    <t>ORD.</t>
  </si>
  <si>
    <r>
      <rPr>
        <rFont val="Calibri"/>
        <b/>
        <color theme="1"/>
        <sz val="12.0"/>
      </rPr>
      <t xml:space="preserve">LINK DE ACESSO OU DOI DA PRODUÇÃO
</t>
    </r>
    <r>
      <rPr>
        <rFont val="Calibri"/>
        <b val="0"/>
        <color rgb="FFFF0000"/>
        <sz val="10.0"/>
      </rPr>
      <t>(inserção do link ou DOI das produções)</t>
    </r>
  </si>
  <si>
    <r>
      <rPr>
        <rFont val="Calibri"/>
        <b/>
        <color theme="1"/>
        <sz val="10.0"/>
      </rPr>
      <t xml:space="preserve">CLASSIFICAÇÃO QUALIS </t>
    </r>
    <r>
      <rPr>
        <rFont val="Calibri"/>
        <b/>
        <color rgb="FFFF0000"/>
        <sz val="10.0"/>
      </rPr>
      <t>(Quadriêncio 2017-2020: A1, A2, A3, A4, B1, B2, B3 ou B4</t>
    </r>
    <r>
      <rPr>
        <rFont val="Calibri"/>
        <b/>
        <color theme="1"/>
        <sz val="10.0"/>
      </rPr>
      <t>)</t>
    </r>
  </si>
  <si>
    <t>PONTUAÇÃO</t>
  </si>
  <si>
    <t>Classificação</t>
  </si>
  <si>
    <t xml:space="preserve">Indice </t>
  </si>
  <si>
    <t>A1</t>
  </si>
  <si>
    <t>A2</t>
  </si>
  <si>
    <t>A3</t>
  </si>
  <si>
    <t>A4</t>
  </si>
  <si>
    <t>B1</t>
  </si>
  <si>
    <t>B2</t>
  </si>
  <si>
    <t>B3</t>
  </si>
  <si>
    <t>B4</t>
  </si>
  <si>
    <t>NOTA N1</t>
  </si>
  <si>
    <r>
      <rPr>
        <rFont val="Calibri"/>
        <b/>
        <color theme="1"/>
        <sz val="14.0"/>
      </rPr>
      <t>IMPACTO DE ORIENTAÇÃO</t>
    </r>
    <r>
      <rPr>
        <rFont val="Calibri"/>
        <b val="0"/>
        <color theme="1"/>
        <sz val="12.0"/>
      </rPr>
      <t xml:space="preserve">
</t>
    </r>
    <r>
      <rPr>
        <rFont val="Calibri"/>
        <b/>
        <color rgb="FFFF0000"/>
        <sz val="10.0"/>
      </rPr>
      <t xml:space="preserve">ORIENTAÇÕES DE PREENCHIMENTO
</t>
    </r>
    <r>
      <rPr>
        <rFont val="Calibri"/>
        <b val="0"/>
        <color rgb="FFFF0000"/>
        <sz val="10.0"/>
      </rPr>
      <t xml:space="preserve">a) Informe o número de orientações e coorientações </t>
    </r>
    <r>
      <rPr>
        <rFont val="Calibri"/>
        <b/>
        <color rgb="FFFF0000"/>
        <sz val="10.0"/>
      </rPr>
      <t>concluídas</t>
    </r>
    <r>
      <rPr>
        <rFont val="Calibri"/>
        <b val="0"/>
        <color rgb="FFFF0000"/>
        <sz val="10.0"/>
      </rPr>
      <t xml:space="preserve"> de mestrado e doutorado entre</t>
    </r>
    <r>
      <rPr>
        <rFont val="Calibri"/>
        <b/>
        <color rgb="FFFF0000"/>
        <sz val="10.0"/>
      </rPr>
      <t xml:space="preserve"> 01/01/2019 e 13/04/2023. </t>
    </r>
    <r>
      <rPr>
        <rFont val="Calibri"/>
        <b val="0"/>
        <color rgb="FFFF0000"/>
        <sz val="10.0"/>
      </rPr>
      <t>A data da defesa da dissertação ou tese deve ter ocorrido no citado intervalo de tempo;
b) N</t>
    </r>
    <r>
      <rPr>
        <rFont val="Calibri"/>
        <b/>
        <color rgb="FFFF0000"/>
        <sz val="10.0"/>
      </rPr>
      <t>ão</t>
    </r>
    <r>
      <rPr>
        <rFont val="Calibri"/>
        <b val="0"/>
        <color rgb="FFFF0000"/>
        <sz val="10.0"/>
      </rPr>
      <t xml:space="preserve"> deverão ser consideradas as orientações e coorientações em andamento;</t>
    </r>
  </si>
  <si>
    <t>ANO</t>
  </si>
  <si>
    <t>GRADUAÇÃO</t>
  </si>
  <si>
    <t>MESTRADO</t>
  </si>
  <si>
    <t>DOUTORADO</t>
  </si>
  <si>
    <t>NOTA DAS ORIENTAÇÕES E COORIENTAÇÕES CONCLUÍDAS</t>
  </si>
  <si>
    <t>TCC</t>
  </si>
  <si>
    <t>IC</t>
  </si>
  <si>
    <t>ORIENTAÇÃO</t>
  </si>
  <si>
    <t>COORIENTAÇÃO</t>
  </si>
  <si>
    <t>NOTA N2</t>
  </si>
  <si>
    <t>NOTA FINAL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</si>
</sst>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0"/>
  </numFmts>
  <fonts count="14">
    <font>
      <sz val="11.0"/>
      <color theme="1"/>
      <name val="Calibri"/>
      <scheme val="minor"/>
    </font>
    <font>
      <b/>
      <sz val="16.0"/>
      <color rgb="FFFFFFFF"/>
      <name val="Calibri"/>
    </font>
    <font/>
    <font>
      <b/>
      <sz val="12.0"/>
      <color theme="1"/>
      <name val="Calibri"/>
    </font>
    <font>
      <sz val="12.0"/>
      <color theme="1"/>
      <name val="Calibri"/>
    </font>
    <font>
      <b/>
      <color theme="1"/>
      <name val="Calibri"/>
    </font>
    <font>
      <b/>
      <sz val="14.0"/>
      <color theme="1"/>
      <name val="Calibri"/>
    </font>
    <font>
      <b/>
      <sz val="10.0"/>
      <color theme="1"/>
      <name val="Calibri"/>
    </font>
    <font>
      <b/>
      <sz val="11.0"/>
      <color theme="1"/>
      <name val="Calibri"/>
    </font>
    <font>
      <sz val="10.0"/>
      <color theme="4"/>
      <name val="Calibri"/>
    </font>
    <font>
      <sz val="11.0"/>
      <color theme="1"/>
      <name val="Calibri"/>
    </font>
    <font>
      <color theme="1"/>
      <name val="Calibri"/>
    </font>
    <font>
      <sz val="12.0"/>
      <color theme="4"/>
      <name val="Calibri"/>
    </font>
    <font>
      <b/>
      <sz val="12.0"/>
      <color theme="4"/>
      <name val="Calibri"/>
    </font>
  </fonts>
  <fills count="6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ECECEC"/>
        <bgColor rgb="FFECECEC"/>
      </patternFill>
    </fill>
    <fill>
      <patternFill patternType="solid">
        <fgColor rgb="FFFFFF00"/>
        <bgColor rgb="FFFFFF00"/>
      </patternFill>
    </fill>
    <fill>
      <patternFill patternType="solid">
        <fgColor rgb="FFD0CECE"/>
        <bgColor rgb="FFD0CECE"/>
      </patternFill>
    </fill>
  </fills>
  <borders count="21">
    <border/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3" fontId="3" numFmtId="0" xfId="0" applyAlignment="1" applyBorder="1" applyFill="1" applyFont="1">
      <alignment horizontal="left" shrinkToFit="0" vertical="center" wrapText="1"/>
    </xf>
    <xf borderId="4" fillId="0" fontId="2" numFmtId="0" xfId="0" applyBorder="1" applyFont="1"/>
    <xf borderId="5" fillId="0" fontId="2" numFmtId="0" xfId="0" applyBorder="1" applyFont="1"/>
    <xf borderId="3" fillId="4" fontId="4" numFmtId="0" xfId="0" applyAlignment="1" applyBorder="1" applyFill="1" applyFont="1">
      <alignment horizontal="left" shrinkToFit="0" vertical="center" wrapText="1"/>
    </xf>
    <xf borderId="0" fillId="0" fontId="5" numFmtId="0" xfId="0" applyFont="1"/>
    <xf borderId="3" fillId="5" fontId="6" numFmtId="0" xfId="0" applyAlignment="1" applyBorder="1" applyFill="1" applyFont="1">
      <alignment horizontal="center" shrinkToFit="0" vertical="center" wrapText="1"/>
    </xf>
    <xf borderId="6" fillId="3" fontId="3" numFmtId="0" xfId="0" applyAlignment="1" applyBorder="1" applyFont="1">
      <alignment horizontal="center" shrinkToFit="0" vertical="center" wrapText="1"/>
    </xf>
    <xf borderId="7" fillId="3" fontId="3" numFmtId="0" xfId="0" applyAlignment="1" applyBorder="1" applyFont="1">
      <alignment horizontal="center" shrinkToFit="0" vertical="center" wrapText="1"/>
    </xf>
    <xf borderId="3" fillId="3" fontId="3" numFmtId="0" xfId="0" applyAlignment="1" applyBorder="1" applyFont="1">
      <alignment horizontal="center" shrinkToFit="0" vertical="center" wrapText="1"/>
    </xf>
    <xf borderId="8" fillId="3" fontId="7" numFmtId="0" xfId="0" applyAlignment="1" applyBorder="1" applyFont="1">
      <alignment horizontal="center" shrinkToFit="0" vertical="center" wrapText="1"/>
    </xf>
    <xf borderId="8" fillId="3" fontId="3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/>
    </xf>
    <xf borderId="8" fillId="3" fontId="4" numFmtId="0" xfId="0" applyAlignment="1" applyBorder="1" applyFont="1">
      <alignment horizontal="center" shrinkToFit="0" vertical="center" wrapText="1"/>
    </xf>
    <xf borderId="9" fillId="3" fontId="4" numFmtId="0" xfId="0" applyAlignment="1" applyBorder="1" applyFont="1">
      <alignment horizontal="center" shrinkToFit="0" vertical="center" wrapText="1"/>
    </xf>
    <xf borderId="3" fillId="4" fontId="9" numFmtId="0" xfId="0" applyAlignment="1" applyBorder="1" applyFont="1">
      <alignment horizontal="left" vertical="center"/>
    </xf>
    <xf borderId="8" fillId="4" fontId="10" numFmtId="0" xfId="0" applyBorder="1" applyFont="1"/>
    <xf borderId="8" fillId="3" fontId="10" numFmtId="0" xfId="0" applyBorder="1" applyFont="1"/>
    <xf borderId="10" fillId="0" fontId="10" numFmtId="0" xfId="0" applyAlignment="1" applyBorder="1" applyFont="1">
      <alignment horizontal="center" shrinkToFit="0" vertical="center" wrapText="1"/>
    </xf>
    <xf borderId="10" fillId="0" fontId="10" numFmtId="164" xfId="0" applyAlignment="1" applyBorder="1" applyFont="1" applyNumberFormat="1">
      <alignment horizontal="center" shrinkToFit="0" vertical="center" wrapText="1"/>
    </xf>
    <xf borderId="0" fillId="4" fontId="11" numFmtId="0" xfId="0" applyFont="1"/>
    <xf borderId="3" fillId="3" fontId="3" numFmtId="0" xfId="0" applyAlignment="1" applyBorder="1" applyFont="1">
      <alignment horizontal="right" shrinkToFit="0" vertical="center" wrapText="1"/>
    </xf>
    <xf borderId="8" fillId="3" fontId="12" numFmtId="0" xfId="0" applyAlignment="1" applyBorder="1" applyFont="1">
      <alignment horizontal="center" vertical="center"/>
    </xf>
    <xf borderId="3" fillId="5" fontId="3" numFmtId="0" xfId="0" applyAlignment="1" applyBorder="1" applyFont="1">
      <alignment horizontal="center" shrinkToFit="0" vertical="center" wrapText="1"/>
    </xf>
    <xf borderId="11" fillId="3" fontId="3" numFmtId="0" xfId="0" applyAlignment="1" applyBorder="1" applyFont="1">
      <alignment horizontal="center" shrinkToFit="0" vertical="center" wrapText="1"/>
    </xf>
    <xf borderId="12" fillId="3" fontId="3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3" fontId="3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19" fillId="0" fontId="2" numFmtId="0" xfId="0" applyBorder="1" applyFont="1"/>
    <xf borderId="20" fillId="0" fontId="2" numFmtId="0" xfId="0" applyBorder="1" applyFont="1"/>
    <xf borderId="8" fillId="4" fontId="12" numFmtId="0" xfId="0" applyAlignment="1" applyBorder="1" applyFont="1">
      <alignment horizontal="center" shrinkToFit="0" vertical="center" wrapText="1"/>
    </xf>
    <xf borderId="3" fillId="3" fontId="12" numFmtId="0" xfId="0" applyAlignment="1" applyBorder="1" applyFont="1">
      <alignment horizontal="center" shrinkToFit="0" vertical="center" wrapText="1"/>
    </xf>
    <xf borderId="3" fillId="3" fontId="13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externalLink" Target="externalLinks/externalLink1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ANEXO%20II%20&#8722;%20TABELA%20FAPES_%20IMPACTO%20CIENT&#205;FICO%20DO%20PROPONENTE%20&#8211;%20PDJ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Tabela PDJ"/>
      <sheetName val="Opçõ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12.29"/>
    <col customWidth="1" min="5" max="5" width="13.86"/>
    <col customWidth="1" min="6" max="6" width="12.57"/>
    <col customWidth="1" min="7" max="7" width="14.71"/>
    <col customWidth="1" min="8" max="8" width="8.71"/>
    <col customWidth="1" min="9" max="9" width="13.29"/>
    <col customWidth="1" min="10" max="10" width="15.71"/>
    <col customWidth="1" min="11" max="11" width="8.71"/>
    <col customWidth="1" min="12" max="12" width="12.71"/>
    <col customWidth="1" min="13" max="26" width="8.71"/>
  </cols>
  <sheetData>
    <row r="1" ht="21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5.75" customHeight="1">
      <c r="A2" s="3" t="s">
        <v>1</v>
      </c>
      <c r="B2" s="4"/>
      <c r="C2" s="4"/>
      <c r="D2" s="4"/>
      <c r="E2" s="5"/>
      <c r="F2" s="6"/>
      <c r="G2" s="4"/>
      <c r="H2" s="4"/>
      <c r="I2" s="4"/>
      <c r="J2" s="5"/>
    </row>
    <row r="3" ht="15.75" customHeight="1">
      <c r="A3" s="3" t="s">
        <v>2</v>
      </c>
      <c r="B3" s="4"/>
      <c r="C3" s="4"/>
      <c r="D3" s="4"/>
      <c r="E3" s="5"/>
      <c r="F3" s="6"/>
      <c r="G3" s="4"/>
      <c r="H3" s="4"/>
      <c r="I3" s="4"/>
      <c r="J3" s="5"/>
    </row>
    <row r="4" ht="15.75" customHeight="1"/>
    <row r="5" ht="15.75" customHeight="1">
      <c r="A5" s="7" t="s">
        <v>3</v>
      </c>
    </row>
    <row r="6" ht="18.75" customHeight="1">
      <c r="A6" s="8" t="s">
        <v>4</v>
      </c>
      <c r="B6" s="4"/>
      <c r="C6" s="4"/>
      <c r="D6" s="4"/>
      <c r="E6" s="4"/>
      <c r="F6" s="4"/>
      <c r="G6" s="4"/>
      <c r="H6" s="4"/>
      <c r="I6" s="4"/>
      <c r="J6" s="5"/>
    </row>
    <row r="7" ht="114.75" customHeight="1">
      <c r="A7" s="9" t="s">
        <v>5</v>
      </c>
      <c r="B7" s="10"/>
      <c r="C7" s="11" t="s">
        <v>6</v>
      </c>
      <c r="D7" s="4"/>
      <c r="E7" s="4"/>
      <c r="F7" s="4"/>
      <c r="G7" s="4"/>
      <c r="H7" s="5"/>
      <c r="I7" s="12" t="s">
        <v>7</v>
      </c>
      <c r="J7" s="13" t="s">
        <v>8</v>
      </c>
      <c r="L7" s="14" t="s">
        <v>9</v>
      </c>
      <c r="M7" s="14" t="s">
        <v>10</v>
      </c>
    </row>
    <row r="8">
      <c r="A8" s="15">
        <v>1.0</v>
      </c>
      <c r="B8" s="16"/>
      <c r="C8" s="17"/>
      <c r="D8" s="4"/>
      <c r="E8" s="4"/>
      <c r="F8" s="4"/>
      <c r="G8" s="4"/>
      <c r="H8" s="5"/>
      <c r="I8" s="18"/>
      <c r="J8" s="19">
        <f t="shared" ref="J8:J27" si="1">ifNA(VLOOKUP(I8, $L$8:$M$15, 2), 0)</f>
        <v>0</v>
      </c>
      <c r="L8" s="20" t="s">
        <v>11</v>
      </c>
      <c r="M8" s="21">
        <v>1.0</v>
      </c>
    </row>
    <row r="9">
      <c r="A9" s="15">
        <v>2.0</v>
      </c>
      <c r="B9" s="16"/>
      <c r="C9" s="17"/>
      <c r="D9" s="4"/>
      <c r="E9" s="4"/>
      <c r="F9" s="4"/>
      <c r="G9" s="4"/>
      <c r="H9" s="5"/>
      <c r="I9" s="18"/>
      <c r="J9" s="19">
        <f t="shared" si="1"/>
        <v>0</v>
      </c>
      <c r="L9" s="20" t="s">
        <v>12</v>
      </c>
      <c r="M9" s="21">
        <v>0.875</v>
      </c>
    </row>
    <row r="10">
      <c r="A10" s="15">
        <v>3.0</v>
      </c>
      <c r="B10" s="16"/>
      <c r="C10" s="17"/>
      <c r="D10" s="4"/>
      <c r="E10" s="4"/>
      <c r="F10" s="4"/>
      <c r="G10" s="4"/>
      <c r="H10" s="5"/>
      <c r="I10" s="18"/>
      <c r="J10" s="19">
        <f t="shared" si="1"/>
        <v>0</v>
      </c>
      <c r="L10" s="20" t="s">
        <v>13</v>
      </c>
      <c r="M10" s="21">
        <v>0.75</v>
      </c>
    </row>
    <row r="11">
      <c r="A11" s="15">
        <v>4.0</v>
      </c>
      <c r="B11" s="16"/>
      <c r="C11" s="17"/>
      <c r="D11" s="4"/>
      <c r="E11" s="4"/>
      <c r="F11" s="4"/>
      <c r="G11" s="4"/>
      <c r="H11" s="5"/>
      <c r="I11" s="22"/>
      <c r="J11" s="19">
        <f t="shared" si="1"/>
        <v>0</v>
      </c>
      <c r="L11" s="20" t="s">
        <v>14</v>
      </c>
      <c r="M11" s="21">
        <v>0.625</v>
      </c>
    </row>
    <row r="12">
      <c r="A12" s="15">
        <v>5.0</v>
      </c>
      <c r="B12" s="16"/>
      <c r="C12" s="17"/>
      <c r="D12" s="4"/>
      <c r="E12" s="4"/>
      <c r="F12" s="4"/>
      <c r="G12" s="4"/>
      <c r="H12" s="5"/>
      <c r="I12" s="18"/>
      <c r="J12" s="19">
        <f t="shared" si="1"/>
        <v>0</v>
      </c>
      <c r="L12" s="20" t="s">
        <v>15</v>
      </c>
      <c r="M12" s="21">
        <v>0.5</v>
      </c>
    </row>
    <row r="13">
      <c r="A13" s="15">
        <v>6.0</v>
      </c>
      <c r="B13" s="16"/>
      <c r="C13" s="17"/>
      <c r="D13" s="4"/>
      <c r="E13" s="4"/>
      <c r="F13" s="4"/>
      <c r="G13" s="4"/>
      <c r="H13" s="5"/>
      <c r="I13" s="18"/>
      <c r="J13" s="19">
        <f t="shared" si="1"/>
        <v>0</v>
      </c>
      <c r="L13" s="20" t="s">
        <v>16</v>
      </c>
      <c r="M13" s="21">
        <v>0.2</v>
      </c>
    </row>
    <row r="14">
      <c r="A14" s="15">
        <v>7.0</v>
      </c>
      <c r="B14" s="16"/>
      <c r="C14" s="17"/>
      <c r="D14" s="4"/>
      <c r="E14" s="4"/>
      <c r="F14" s="4"/>
      <c r="G14" s="4"/>
      <c r="H14" s="5"/>
      <c r="I14" s="18"/>
      <c r="J14" s="19">
        <f t="shared" si="1"/>
        <v>0</v>
      </c>
      <c r="L14" s="20" t="s">
        <v>17</v>
      </c>
      <c r="M14" s="21">
        <v>0.1</v>
      </c>
    </row>
    <row r="15">
      <c r="A15" s="15">
        <v>8.0</v>
      </c>
      <c r="B15" s="16"/>
      <c r="C15" s="17"/>
      <c r="D15" s="4"/>
      <c r="E15" s="4"/>
      <c r="F15" s="4"/>
      <c r="G15" s="4"/>
      <c r="H15" s="5"/>
      <c r="I15" s="18"/>
      <c r="J15" s="19">
        <f t="shared" si="1"/>
        <v>0</v>
      </c>
      <c r="L15" s="20" t="s">
        <v>18</v>
      </c>
      <c r="M15" s="21">
        <v>0.05</v>
      </c>
    </row>
    <row r="16">
      <c r="A16" s="15">
        <v>9.0</v>
      </c>
      <c r="B16" s="16"/>
      <c r="C16" s="17"/>
      <c r="D16" s="4"/>
      <c r="E16" s="4"/>
      <c r="F16" s="4"/>
      <c r="G16" s="4"/>
      <c r="H16" s="5"/>
      <c r="I16" s="18"/>
      <c r="J16" s="19">
        <f t="shared" si="1"/>
        <v>0</v>
      </c>
    </row>
    <row r="17">
      <c r="A17" s="15">
        <v>10.0</v>
      </c>
      <c r="B17" s="16"/>
      <c r="C17" s="17"/>
      <c r="D17" s="4"/>
      <c r="E17" s="4"/>
      <c r="F17" s="4"/>
      <c r="G17" s="4"/>
      <c r="H17" s="5"/>
      <c r="I17" s="18"/>
      <c r="J17" s="19">
        <f t="shared" si="1"/>
        <v>0</v>
      </c>
    </row>
    <row r="18">
      <c r="A18" s="15">
        <v>11.0</v>
      </c>
      <c r="B18" s="16"/>
      <c r="C18" s="17"/>
      <c r="D18" s="4"/>
      <c r="E18" s="4"/>
      <c r="F18" s="4"/>
      <c r="G18" s="4"/>
      <c r="H18" s="5"/>
      <c r="I18" s="18"/>
      <c r="J18" s="19">
        <f t="shared" si="1"/>
        <v>0</v>
      </c>
    </row>
    <row r="19">
      <c r="A19" s="15">
        <v>12.0</v>
      </c>
      <c r="B19" s="16"/>
      <c r="C19" s="17"/>
      <c r="D19" s="4"/>
      <c r="E19" s="4"/>
      <c r="F19" s="4"/>
      <c r="G19" s="4"/>
      <c r="H19" s="5"/>
      <c r="I19" s="18"/>
      <c r="J19" s="19">
        <f t="shared" si="1"/>
        <v>0</v>
      </c>
    </row>
    <row r="20">
      <c r="A20" s="15">
        <v>13.0</v>
      </c>
      <c r="B20" s="16"/>
      <c r="C20" s="17"/>
      <c r="D20" s="4"/>
      <c r="E20" s="4"/>
      <c r="F20" s="4"/>
      <c r="G20" s="4"/>
      <c r="H20" s="5"/>
      <c r="I20" s="18"/>
      <c r="J20" s="19">
        <f t="shared" si="1"/>
        <v>0</v>
      </c>
    </row>
    <row r="21" ht="15.75" customHeight="1">
      <c r="A21" s="15">
        <v>14.0</v>
      </c>
      <c r="B21" s="16"/>
      <c r="C21" s="17"/>
      <c r="D21" s="4"/>
      <c r="E21" s="4"/>
      <c r="F21" s="4"/>
      <c r="G21" s="4"/>
      <c r="H21" s="5"/>
      <c r="I21" s="18"/>
      <c r="J21" s="19">
        <f t="shared" si="1"/>
        <v>0</v>
      </c>
    </row>
    <row r="22" ht="15.75" customHeight="1">
      <c r="A22" s="15">
        <v>15.0</v>
      </c>
      <c r="B22" s="16"/>
      <c r="C22" s="17"/>
      <c r="D22" s="4"/>
      <c r="E22" s="4"/>
      <c r="F22" s="4"/>
      <c r="G22" s="4"/>
      <c r="H22" s="5"/>
      <c r="I22" s="18"/>
      <c r="J22" s="19">
        <f t="shared" si="1"/>
        <v>0</v>
      </c>
    </row>
    <row r="23" ht="15.75" customHeight="1">
      <c r="A23" s="15">
        <v>16.0</v>
      </c>
      <c r="B23" s="16"/>
      <c r="C23" s="17"/>
      <c r="D23" s="4"/>
      <c r="E23" s="4"/>
      <c r="F23" s="4"/>
      <c r="G23" s="4"/>
      <c r="H23" s="5"/>
      <c r="I23" s="18"/>
      <c r="J23" s="19">
        <f t="shared" si="1"/>
        <v>0</v>
      </c>
    </row>
    <row r="24" ht="15.75" customHeight="1">
      <c r="A24" s="15">
        <v>17.0</v>
      </c>
      <c r="B24" s="16"/>
      <c r="C24" s="17"/>
      <c r="D24" s="4"/>
      <c r="E24" s="4"/>
      <c r="F24" s="4"/>
      <c r="G24" s="4"/>
      <c r="H24" s="5"/>
      <c r="I24" s="18"/>
      <c r="J24" s="19">
        <f t="shared" si="1"/>
        <v>0</v>
      </c>
    </row>
    <row r="25" ht="15.75" customHeight="1">
      <c r="A25" s="15">
        <v>18.0</v>
      </c>
      <c r="B25" s="16"/>
      <c r="C25" s="17"/>
      <c r="D25" s="4"/>
      <c r="E25" s="4"/>
      <c r="F25" s="4"/>
      <c r="G25" s="4"/>
      <c r="H25" s="5"/>
      <c r="I25" s="18"/>
      <c r="J25" s="19">
        <f t="shared" si="1"/>
        <v>0</v>
      </c>
    </row>
    <row r="26" ht="15.75" customHeight="1">
      <c r="A26" s="15">
        <v>19.0</v>
      </c>
      <c r="B26" s="16"/>
      <c r="C26" s="17"/>
      <c r="D26" s="4"/>
      <c r="E26" s="4"/>
      <c r="F26" s="4"/>
      <c r="G26" s="4"/>
      <c r="H26" s="5"/>
      <c r="I26" s="18"/>
      <c r="J26" s="19">
        <f t="shared" si="1"/>
        <v>0</v>
      </c>
    </row>
    <row r="27" ht="15.75" customHeight="1">
      <c r="A27" s="15">
        <v>20.0</v>
      </c>
      <c r="B27" s="16"/>
      <c r="C27" s="17"/>
      <c r="D27" s="4"/>
      <c r="E27" s="4"/>
      <c r="F27" s="4"/>
      <c r="G27" s="4"/>
      <c r="H27" s="5"/>
      <c r="I27" s="18"/>
      <c r="J27" s="19">
        <f t="shared" si="1"/>
        <v>0</v>
      </c>
    </row>
    <row r="28" ht="15.75" customHeight="1">
      <c r="A28" s="23" t="s">
        <v>19</v>
      </c>
      <c r="B28" s="4"/>
      <c r="C28" s="4"/>
      <c r="D28" s="4"/>
      <c r="E28" s="4"/>
      <c r="F28" s="4"/>
      <c r="G28" s="4"/>
      <c r="H28" s="4"/>
      <c r="I28" s="5"/>
      <c r="J28" s="24">
        <f>SUM(J8:J27)</f>
        <v>0</v>
      </c>
    </row>
    <row r="29" ht="15.75" customHeight="1">
      <c r="A29" s="25" t="s">
        <v>20</v>
      </c>
      <c r="B29" s="4"/>
      <c r="C29" s="4"/>
      <c r="D29" s="4"/>
      <c r="E29" s="4"/>
      <c r="F29" s="4"/>
      <c r="G29" s="4"/>
      <c r="H29" s="4"/>
      <c r="I29" s="4"/>
      <c r="J29" s="5"/>
    </row>
    <row r="30" ht="31.5" customHeight="1">
      <c r="A30" s="26" t="s">
        <v>21</v>
      </c>
      <c r="B30" s="27" t="s">
        <v>22</v>
      </c>
      <c r="C30" s="28"/>
      <c r="D30" s="11" t="s">
        <v>23</v>
      </c>
      <c r="E30" s="5"/>
      <c r="F30" s="11" t="s">
        <v>24</v>
      </c>
      <c r="G30" s="5"/>
      <c r="H30" s="29" t="s">
        <v>25</v>
      </c>
      <c r="I30" s="30"/>
      <c r="J30" s="31"/>
    </row>
    <row r="31" ht="15.75" customHeight="1">
      <c r="A31" s="32"/>
      <c r="B31" s="13" t="s">
        <v>26</v>
      </c>
      <c r="C31" s="13" t="s">
        <v>27</v>
      </c>
      <c r="D31" s="12" t="s">
        <v>28</v>
      </c>
      <c r="E31" s="12" t="s">
        <v>29</v>
      </c>
      <c r="F31" s="12" t="s">
        <v>28</v>
      </c>
      <c r="G31" s="12" t="s">
        <v>29</v>
      </c>
      <c r="H31" s="33"/>
      <c r="I31" s="34"/>
      <c r="J31" s="35"/>
    </row>
    <row r="32" ht="15.75" customHeight="1">
      <c r="A32" s="13">
        <v>2019.0</v>
      </c>
      <c r="B32" s="36"/>
      <c r="C32" s="36"/>
      <c r="D32" s="36"/>
      <c r="E32" s="36"/>
      <c r="F32" s="36"/>
      <c r="G32" s="36"/>
      <c r="H32" s="37">
        <f t="shared" ref="H32:H36" si="2">B32+C32+E32+2*(D32+G32)+4*F32</f>
        <v>0</v>
      </c>
      <c r="I32" s="4"/>
      <c r="J32" s="5"/>
    </row>
    <row r="33" ht="15.75" customHeight="1">
      <c r="A33" s="13">
        <v>2020.0</v>
      </c>
      <c r="B33" s="36"/>
      <c r="C33" s="36"/>
      <c r="D33" s="36"/>
      <c r="E33" s="36"/>
      <c r="F33" s="36"/>
      <c r="G33" s="36"/>
      <c r="H33" s="37">
        <f t="shared" si="2"/>
        <v>0</v>
      </c>
      <c r="I33" s="4"/>
      <c r="J33" s="5"/>
    </row>
    <row r="34" ht="15.75" customHeight="1">
      <c r="A34" s="13">
        <v>2021.0</v>
      </c>
      <c r="B34" s="36"/>
      <c r="C34" s="36"/>
      <c r="D34" s="36"/>
      <c r="E34" s="36"/>
      <c r="F34" s="36"/>
      <c r="G34" s="36"/>
      <c r="H34" s="37">
        <f t="shared" si="2"/>
        <v>0</v>
      </c>
      <c r="I34" s="4"/>
      <c r="J34" s="5"/>
    </row>
    <row r="35" ht="15.75" customHeight="1">
      <c r="A35" s="13">
        <v>2022.0</v>
      </c>
      <c r="B35" s="36"/>
      <c r="C35" s="36"/>
      <c r="D35" s="36"/>
      <c r="E35" s="36"/>
      <c r="F35" s="36"/>
      <c r="G35" s="36"/>
      <c r="H35" s="37">
        <f t="shared" si="2"/>
        <v>0</v>
      </c>
      <c r="I35" s="4"/>
      <c r="J35" s="5"/>
    </row>
    <row r="36" ht="15.75" customHeight="1">
      <c r="A36" s="13">
        <v>2023.0</v>
      </c>
      <c r="B36" s="36"/>
      <c r="C36" s="36"/>
      <c r="D36" s="36"/>
      <c r="E36" s="36"/>
      <c r="F36" s="36"/>
      <c r="G36" s="36"/>
      <c r="H36" s="37">
        <f t="shared" si="2"/>
        <v>0</v>
      </c>
      <c r="I36" s="4"/>
      <c r="J36" s="5"/>
    </row>
    <row r="37" ht="15.75" customHeight="1">
      <c r="A37" s="23" t="s">
        <v>30</v>
      </c>
      <c r="B37" s="4"/>
      <c r="C37" s="4"/>
      <c r="D37" s="4"/>
      <c r="E37" s="4"/>
      <c r="F37" s="4"/>
      <c r="G37" s="5"/>
      <c r="H37" s="37">
        <f>SUM(H32:J36)</f>
        <v>0</v>
      </c>
      <c r="I37" s="4"/>
      <c r="J37" s="5"/>
    </row>
    <row r="38" ht="18.75" customHeight="1">
      <c r="A38" s="8" t="s">
        <v>31</v>
      </c>
      <c r="B38" s="4"/>
      <c r="C38" s="4"/>
      <c r="D38" s="4"/>
      <c r="E38" s="4"/>
      <c r="F38" s="4"/>
      <c r="G38" s="4"/>
      <c r="H38" s="4"/>
      <c r="I38" s="4"/>
      <c r="J38" s="5"/>
    </row>
    <row r="39" ht="15.75" customHeight="1">
      <c r="A39" s="38">
        <f>J28+H37</f>
        <v>0</v>
      </c>
      <c r="B39" s="4"/>
      <c r="C39" s="4"/>
      <c r="D39" s="4"/>
      <c r="E39" s="4"/>
      <c r="F39" s="4"/>
      <c r="G39" s="4"/>
      <c r="H39" s="4"/>
      <c r="I39" s="4"/>
      <c r="J39" s="5"/>
    </row>
    <row r="40" ht="15.75" customHeight="1">
      <c r="A40" s="25"/>
      <c r="B40" s="4"/>
      <c r="C40" s="4"/>
      <c r="D40" s="4"/>
      <c r="E40" s="4"/>
      <c r="F40" s="4"/>
      <c r="G40" s="4"/>
      <c r="H40" s="4"/>
      <c r="I40" s="4"/>
      <c r="J40" s="5"/>
    </row>
    <row r="41" ht="15.0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A1:J1"/>
    <mergeCell ref="A2:E2"/>
    <mergeCell ref="F2:J2"/>
    <mergeCell ref="A3:E3"/>
    <mergeCell ref="F3:J3"/>
    <mergeCell ref="A6:J6"/>
    <mergeCell ref="C7:H7"/>
    <mergeCell ref="C8:H8"/>
    <mergeCell ref="C9:H9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A28:I28"/>
    <mergeCell ref="A29:J29"/>
    <mergeCell ref="A30:A31"/>
    <mergeCell ref="B30:C30"/>
    <mergeCell ref="D30:E30"/>
    <mergeCell ref="F30:G30"/>
    <mergeCell ref="H30:J31"/>
    <mergeCell ref="H32:J32"/>
    <mergeCell ref="A39:J39"/>
    <mergeCell ref="A40:J40"/>
    <mergeCell ref="H33:J33"/>
    <mergeCell ref="H34:J34"/>
    <mergeCell ref="H35:J35"/>
    <mergeCell ref="H36:J36"/>
    <mergeCell ref="A37:G37"/>
    <mergeCell ref="H37:J37"/>
    <mergeCell ref="A38:J38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leandro resendo</dc:creator>
</cp:coreProperties>
</file>